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<sst xmlns="http://schemas.openxmlformats.org/spreadsheetml/2006/main" count="134" uniqueCount="131">
  <si>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</si>
  <si>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</si>
  <si>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</si>
  <si>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</si>
  <si>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</si>
  <si>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</si>
  <si>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</si>
  <si>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</si>
  <si>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</si>
  <si>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</si>
  <si>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</si>
  <si>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</si>
  <si>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</si>
  <si>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</si>
  <si>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</si>
  <si>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</si>
  <si>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</si>
  <si>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</si>
  <si>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</si>
  <si>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</si>
  <si>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</si>
  <si>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</si>
  <si>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</si>
  <si>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</si>
  <si>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</si>
  <si>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</si>
  <si>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</si>
  <si>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</si>
  <si>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</si>
  <si>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</si>
  <si>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</si>
  <si>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</si>
  <si>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</si>
  <si>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</si>
  <si>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</si>
  <si>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</si>
  <si>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</si>
  <si>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</si>
  <si>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</si>
  <si>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</si>
  <si>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</si>
  <si>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</si>
  <si>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</si>
  <si>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</si>
  <si>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</si>
  <si>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</si>
  <si>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</si>
  <si>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</si>
  <si>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</si>
  <si>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</si>
  <si>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</si>
  <si>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</si>
  <si>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</si>
  <si>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</si>
  <si>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</si>
  <si>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</si>
  <si>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</si>
  <si>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</si>
  <si>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</si>
  <si>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</si>
  <si>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</si>
  <si>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</si>
  <si>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</si>
  <si>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</si>
  <si>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</si>
  <si>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</si>
  <si>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</si>
  <si>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</si>
  <si>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</si>
  <si>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</si>
  <si>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</si>
  <si>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</si>
  <si>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</si>
  <si>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</si>
  <si>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</si>
  <si>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</si>
  <si>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</si>
  <si>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</si>
  <si>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</si>
  <si>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</si>
  <si>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</si>
  <si>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</si>
  <si>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</si>
  <si>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</si>
  <si>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</si>
  <si>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</si>
  <si>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</si>
  <si>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</si>
  <si>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</si>
  <si>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</si>
  <si>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</si>
  <si>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</si>
  <si>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</si>
  <si>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</si>
  <si>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</si>
  <si>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</si>
  <si>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</si>
  <si>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</si>
  <si>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</si>
  <si>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</si>
  <si>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</si>
  <si>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</si>
  <si>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</si>
  <si>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</si>
  <si>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</si>
  <si>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</si>
  <si>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</si>
  <si>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</si>
  <si>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</si>
  <si>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</si>
  <si>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</si>
  <si>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</si>
  <si>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</si>
  <si>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</si>
  <si>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</si>
  <si>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</si>
  <si>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</si>
  <si>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</si>
  <si>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</si>
  <si>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</si>
  <si>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para el Desarrollo Integral de la Familia de Tenabo</t>
  </si>
  <si>
    <t>2016 (b)</t>
  </si>
  <si>
    <t>31 de diciembre de 2015 (e)</t>
  </si>
  <si>
    <t xml:space="preserve">Bajo protesta de decir verdad declaramos que los estados financieros y sus notas son razonablemente correctos y responsabilidad del emisor </t>
  </si>
  <si>
    <t>AUTORIZO:</t>
  </si>
  <si>
    <t>ELABORO:</t>
  </si>
  <si>
    <t>L.T.S. BEATRIZ DEL ROSARIO UC TZUC</t>
  </si>
  <si>
    <t>C.P. CARLOS EFRAIN CHI UC</t>
  </si>
  <si>
    <t>DIRECTORA GENERAL</t>
  </si>
  <si>
    <t>ENCARGADO DE FINANZAS</t>
  </si>
  <si>
    <t>Al 31 de diciembre de 2015 y al 31 de Diciembre de 2016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</si>
</sst>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1</xdr:row>
      <xdr:rowOff>38100</xdr:rowOff>
    </xdr:from>
    <xdr:to>
      <xdr:col>1</xdr:col>
      <xdr:colOff>1495425</xdr:colOff>
      <xdr:row>4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33350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</xdr:row>
      <xdr:rowOff>38100</xdr:rowOff>
    </xdr:from>
    <xdr:to>
      <xdr:col>5</xdr:col>
      <xdr:colOff>781050</xdr:colOff>
      <xdr:row>4</xdr:row>
      <xdr:rowOff>219075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-5659" t="3408"/>
        <a:stretch>
          <a:fillRect/>
        </a:stretch>
      </xdr:blipFill>
      <xdr:spPr>
        <a:xfrm>
          <a:off x="9972675" y="133350"/>
          <a:ext cx="600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7.5" customHeight="1" thickBot="1"/>
    <row r="2" spans="2:7" ht="12.75">
      <c r="B2" s="24" t="s">
        <v>120</v>
      </c>
      <c r="C2" s="25"/>
      <c r="D2" s="25"/>
      <c r="E2" s="25"/>
      <c r="F2" s="25"/>
      <c r="G2" s="26"/>
    </row>
    <row r="3" spans="2:7" ht="12.75">
      <c r="B3" s="27" t="s">
        <v>0</v>
      </c>
      <c r="C3" s="28"/>
      <c r="D3" s="28"/>
      <c r="E3" s="28"/>
      <c r="F3" s="28"/>
      <c r="G3" s="29"/>
    </row>
    <row r="4" spans="2:7" ht="12.75">
      <c r="B4" s="27" t="s">
        <v>130</v>
      </c>
      <c r="C4" s="28"/>
      <c r="D4" s="28"/>
      <c r="E4" s="28"/>
      <c r="F4" s="28"/>
      <c r="G4" s="29"/>
    </row>
    <row r="5" spans="2:7" ht="18.75" customHeight="1" thickBot="1">
      <c r="B5" s="30" t="s">
        <v>1</v>
      </c>
      <c r="C5" s="31"/>
      <c r="D5" s="31"/>
      <c r="E5" s="31"/>
      <c r="F5" s="31"/>
      <c r="G5" s="32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2586.44</v>
      </c>
      <c r="D9" s="9">
        <f>SUM(D10:D16)</f>
        <v>735.29</v>
      </c>
      <c r="E9" s="11" t="s">
        <v>8</v>
      </c>
      <c r="F9" s="9">
        <f>SUM(F10:F18)</f>
        <v>16907.44</v>
      </c>
      <c r="G9" s="9">
        <f>SUM(G10:G18)</f>
        <v>-2600.8600000000006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-14153.35</v>
      </c>
    </row>
    <row r="11" spans="2:7" ht="12.75">
      <c r="B11" s="12" t="s">
        <v>11</v>
      </c>
      <c r="C11" s="9">
        <v>2586.44</v>
      </c>
      <c r="D11" s="9">
        <v>735.29</v>
      </c>
      <c r="E11" s="13" t="s">
        <v>12</v>
      </c>
      <c r="F11" s="9">
        <v>0</v>
      </c>
      <c r="G11" s="9">
        <v>3250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16907.44</v>
      </c>
      <c r="G16" s="9">
        <v>8302.49</v>
      </c>
    </row>
    <row r="17" spans="2:7" ht="12.75">
      <c r="B17" s="10" t="s">
        <v>23</v>
      </c>
      <c r="C17" s="9">
        <f>SUM(C18:C24)</f>
        <v>168890.78</v>
      </c>
      <c r="D17" s="9">
        <f>SUM(D18:D24)</f>
        <v>94451.73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168890.78</v>
      </c>
      <c r="D20" s="9">
        <v>94451.73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25000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25000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196477.22</v>
      </c>
      <c r="D47" s="9">
        <f>D9+D17+D25+D31+D37+D38+D41</f>
        <v>95187.01999999999</v>
      </c>
      <c r="E47" s="8" t="s">
        <v>82</v>
      </c>
      <c r="F47" s="9">
        <f>F9+F19+F23+F26+F27+F31+F38+F42</f>
        <v>16907.44</v>
      </c>
      <c r="G47" s="9">
        <f>G9+G19+G23+G26+G27+G31+G38+G42</f>
        <v>-2600.8600000000006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416486.56</v>
      </c>
      <c r="D53" s="9">
        <v>30914.2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15266.4</v>
      </c>
      <c r="D54" s="9">
        <v>5000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509759.1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16907.44</v>
      </c>
      <c r="G59" s="9">
        <f>G47+G57</f>
        <v>-2600.8600000000006</v>
      </c>
    </row>
    <row r="60" spans="2:7" ht="25.5">
      <c r="B60" s="6" t="s">
        <v>102</v>
      </c>
      <c r="C60" s="9">
        <f>SUM(C50:C58)</f>
        <v>941512.06</v>
      </c>
      <c r="D60" s="9">
        <f>SUM(D50:D58)</f>
        <v>35914.2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1137989.28</v>
      </c>
      <c r="D62" s="9">
        <f>D47+D60</f>
        <v>131101.21999999997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861178.75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861178.75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259903.09</v>
      </c>
      <c r="G68" s="9">
        <f>SUM(G69:G73)</f>
        <v>133702.08000000002</v>
      </c>
    </row>
    <row r="69" spans="2:7" ht="12.75">
      <c r="B69" s="10"/>
      <c r="C69" s="9"/>
      <c r="D69" s="9"/>
      <c r="E69" s="11" t="s">
        <v>110</v>
      </c>
      <c r="F69" s="9">
        <v>148464.24</v>
      </c>
      <c r="G69" s="9">
        <v>66174.6</v>
      </c>
    </row>
    <row r="70" spans="2:7" ht="12.75">
      <c r="B70" s="10"/>
      <c r="C70" s="9"/>
      <c r="D70" s="9"/>
      <c r="E70" s="11" t="s">
        <v>111</v>
      </c>
      <c r="F70" s="9">
        <v>111438.85</v>
      </c>
      <c r="G70" s="9">
        <v>67527.48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1121081.84</v>
      </c>
      <c r="G79" s="9">
        <f>G63+G68+G75</f>
        <v>133702.08000000002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1137989.28</v>
      </c>
      <c r="G81" s="9">
        <f>G59+G79</f>
        <v>131101.22000000003</v>
      </c>
    </row>
    <row r="82" spans="2:7" ht="13.5" thickBot="1">
      <c r="B82" s="16"/>
      <c r="C82" s="17"/>
      <c r="D82" s="17"/>
      <c r="E82" s="18"/>
      <c r="F82" s="19"/>
      <c r="G82" s="19"/>
    </row>
    <row r="84" ht="12.75">
      <c r="B84" s="1" t="s">
        <v>123</v>
      </c>
    </row>
    <row r="88" spans="2:6" ht="15">
      <c r="B88" s="21" t="s">
        <v>124</v>
      </c>
      <c r="C88" s="21"/>
      <c r="D88"/>
      <c r="E88" s="20" t="s">
        <v>125</v>
      </c>
      <c r="F88" s="20"/>
    </row>
    <row r="89" spans="2:6" ht="15">
      <c r="B89"/>
      <c r="C89"/>
      <c r="D89"/>
      <c r="E89"/>
      <c r="F89"/>
    </row>
    <row r="90" spans="2:6" ht="15">
      <c r="B90" s="22" t="s">
        <v>126</v>
      </c>
      <c r="C90" s="22"/>
      <c r="D90"/>
      <c r="E90" s="23" t="s">
        <v>127</v>
      </c>
      <c r="F90" s="23"/>
    </row>
    <row r="91" spans="2:6" ht="15">
      <c r="B91" s="20" t="s">
        <v>128</v>
      </c>
      <c r="C91" s="20"/>
      <c r="D91"/>
      <c r="E91" s="20" t="s">
        <v>129</v>
      </c>
      <c r="F91" s="20"/>
    </row>
  </sheetData>
  <sheetProtection/>
  <mergeCells count="10">
    <mergeCell ref="B2:G2"/>
    <mergeCell ref="B3:G3"/>
    <mergeCell ref="B4:G4"/>
    <mergeCell ref="B5:G5"/>
    <mergeCell ref="B91:C91"/>
    <mergeCell ref="E91:F91"/>
    <mergeCell ref="B88:C88"/>
    <mergeCell ref="E88:F88"/>
    <mergeCell ref="B90:C90"/>
    <mergeCell ref="E90:F90"/>
  </mergeCells>
  <printOptions/>
  <pageMargins left="0.3937007874015748" right="0.4330708661417323" top="0.3937007874015748" bottom="0.3937007874015748" header="0.31496062992125984" footer="0.31496062992125984"/>
  <pageSetup fitToHeight="0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2017-08-04T17:27:45Z</cp:lastPrinted>
  <dcterms:created xsi:type="dcterms:W3CDTF">2016-10-11T18:36:49Z</dcterms:created>
  <dcterms:modified xsi:type="dcterms:W3CDTF">2017-08-04T17:28:27Z</dcterms:modified>
  <cp:category/>
  <cp:version/>
  <cp:contentType/>
  <cp:contentStatus/>
</cp:coreProperties>
</file>